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25" windowWidth="14805" windowHeight="5790" tabRatio="952" activeTab="2"/>
  </bookViews>
  <sheets>
    <sheet name="tezli isg" sheetId="2" r:id="rId1"/>
    <sheet name="Sayfa1" sheetId="3" r:id="rId2"/>
    <sheet name="Sayfa2" sheetId="4" r:id="rId3"/>
  </sheets>
  <definedNames>
    <definedName name="_xlnm.Print_Area" localSheetId="0">'tezli isg'!$A$1:$I$17</definedName>
  </definedNames>
  <calcPr calcId="145621"/>
</workbook>
</file>

<file path=xl/calcChain.xml><?xml version="1.0" encoding="utf-8"?>
<calcChain xmlns="http://schemas.openxmlformats.org/spreadsheetml/2006/main">
  <c r="F5" i="2" l="1"/>
  <c r="F6" i="2"/>
  <c r="F7" i="2"/>
  <c r="F9" i="2"/>
  <c r="H4" i="2"/>
  <c r="H5" i="2"/>
  <c r="H6" i="2"/>
  <c r="H7" i="2"/>
  <c r="H8" i="2"/>
  <c r="H9" i="2"/>
  <c r="D4" i="2"/>
  <c r="D5" i="2"/>
  <c r="D6" i="2"/>
  <c r="D7" i="2"/>
  <c r="D8" i="2"/>
  <c r="D9" i="2"/>
  <c r="I3" i="3"/>
  <c r="H3" i="3"/>
  <c r="F3" i="3"/>
  <c r="H4" i="3"/>
  <c r="H5" i="3"/>
  <c r="H6" i="3"/>
  <c r="H7" i="3"/>
  <c r="H8" i="3"/>
  <c r="H9" i="3"/>
  <c r="F4" i="3"/>
  <c r="F5" i="3"/>
  <c r="F6" i="3"/>
  <c r="F7" i="3"/>
  <c r="F8" i="3"/>
  <c r="F9" i="3"/>
  <c r="D4" i="3"/>
  <c r="D5" i="3"/>
  <c r="D6" i="3"/>
  <c r="D7" i="3"/>
  <c r="D8" i="3"/>
  <c r="D9" i="3"/>
  <c r="D3" i="3"/>
  <c r="I8" i="2" l="1"/>
  <c r="I5" i="2"/>
  <c r="I4" i="2"/>
  <c r="I6" i="2"/>
  <c r="I7" i="2"/>
  <c r="I9" i="2"/>
  <c r="D3" i="2"/>
  <c r="F3" i="2"/>
  <c r="H3" i="2"/>
  <c r="I3" i="2" l="1"/>
</calcChain>
</file>

<file path=xl/sharedStrings.xml><?xml version="1.0" encoding="utf-8"?>
<sst xmlns="http://schemas.openxmlformats.org/spreadsheetml/2006/main" count="49" uniqueCount="24">
  <si>
    <t>LİSANS NOTU</t>
  </si>
  <si>
    <t>MÜLAKAT</t>
  </si>
  <si>
    <t>JÜRİ ÜYELERİ:</t>
  </si>
  <si>
    <t>Yrd. Doç. Dr. H. Tahsin Kalaycı</t>
  </si>
  <si>
    <t>Yrd. Doç. Dr. Fatih Yalçın</t>
  </si>
  <si>
    <t>ALES %50</t>
  </si>
  <si>
    <t>LİSANS % 20</t>
  </si>
  <si>
    <t>MÜLAKAT % 30</t>
  </si>
  <si>
    <t>TOPLAM NOTU</t>
  </si>
  <si>
    <t>Yrd. Doç. Dr. Polat TOPUZ (Yedek üye)</t>
  </si>
  <si>
    <t>İSİM / SOYİSİM</t>
  </si>
  <si>
    <t>Hilal ARSLAN</t>
  </si>
  <si>
    <t>Ayfer ÖZÇELİK</t>
  </si>
  <si>
    <t>İsmail ÖRS</t>
  </si>
  <si>
    <t>Nevzat DEMİRÖZ</t>
  </si>
  <si>
    <t>Sehevn KARAGÖREN</t>
  </si>
  <si>
    <t>Hüseyin İLERİ</t>
  </si>
  <si>
    <t>Fatma DOĞAN</t>
  </si>
  <si>
    <t xml:space="preserve">SOSYAL BİLİMLER ENSTİTÜSÜ                                                                                                                                                                                                                                                               İŞ SAĞLIĞI VE GÜVENLİĞİ TEZLİ YÜKSEK LİSANS PROGRAMI                                                                                                                                                                                                2017/2018 BAHAR DÖNEMİ BİLİM/MÜLAKAT SINAV SONUÇ LİSTESİ   (24.01.2018)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</si>
  <si>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Yrd. Doç. Dr. Mustafa MERAL</t>
  </si>
  <si>
    <t>ALES</t>
  </si>
  <si>
    <t>YAZILI SINAV</t>
  </si>
  <si>
    <t>YAZILI SINAVIN % 30</t>
  </si>
  <si>
    <t xml:space="preserve">SOSYAL BİLİMLER ENSTİTÜSÜ                                                                                                                                                                                                                                                                                                                                                                  İŞ SAĞLIĞI VE GÜVENLİĞİ TEZLİ YÜKSEK LİSANS PROGRAMI                                                                                                                                                                                                                                                                                                                      2017/2018 BAHAR DÖNEMİ YAZILI  SINAV SONUÇ LİSTESİ   (24.01.2018)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</si>
</sst>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sz val="11"/>
      <color theme="1"/>
      <name val="Calibri"/>
      <family val="2"/>
      <scheme val="minor"/>
    </font>
    <font>
      <b/>
      <sz val="12"/>
      <color theme="1"/>
      <name val="Arial Black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/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1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47625</xdr:rowOff>
    </xdr:from>
    <xdr:to>
      <xdr:col>1</xdr:col>
      <xdr:colOff>1123951</xdr:colOff>
      <xdr:row>1</xdr:row>
      <xdr:rowOff>0</xdr:rowOff>
    </xdr:to>
    <xdr:pic>
      <xdr:nvPicPr>
        <xdr:cNvPr id="2" name="Resim 1" descr="O:\FONT-LOGO\Logo\universite yeni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7625"/>
          <a:ext cx="11715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47625</xdr:rowOff>
    </xdr:from>
    <xdr:to>
      <xdr:col>1</xdr:col>
      <xdr:colOff>962026</xdr:colOff>
      <xdr:row>1</xdr:row>
      <xdr:rowOff>0</xdr:rowOff>
    </xdr:to>
    <xdr:pic>
      <xdr:nvPicPr>
        <xdr:cNvPr id="2" name="Resim 1" descr="O:\FONT-LOGO\Logo\universite yeni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7625"/>
          <a:ext cx="12954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47625</xdr:rowOff>
    </xdr:from>
    <xdr:to>
      <xdr:col>1</xdr:col>
      <xdr:colOff>438150</xdr:colOff>
      <xdr:row>0</xdr:row>
      <xdr:rowOff>704850</xdr:rowOff>
    </xdr:to>
    <xdr:pic>
      <xdr:nvPicPr>
        <xdr:cNvPr id="2" name="Resim 1" descr="O:\FONT-LOGO\Logo\universite yeni 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7625"/>
          <a:ext cx="609599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sqref="A1:XFD1048576"/>
    </sheetView>
  </sheetViews>
  <sheetFormatPr defaultRowHeight="14.25" x14ac:dyDescent="0.2"/>
  <cols>
    <col min="1" max="1" width="3.85546875" style="2" bestFit="1" customWidth="1"/>
    <col min="2" max="2" width="39.42578125" style="2" bestFit="1" customWidth="1"/>
    <col min="3" max="3" width="14.28515625" style="4" customWidth="1"/>
    <col min="4" max="4" width="16.140625" style="4" customWidth="1"/>
    <col min="5" max="5" width="15.85546875" style="4" customWidth="1"/>
    <col min="6" max="6" width="15.7109375" style="4" customWidth="1"/>
    <col min="7" max="7" width="17" style="4" customWidth="1"/>
    <col min="8" max="8" width="26.42578125" style="4" customWidth="1"/>
    <col min="9" max="9" width="16.140625" style="4" bestFit="1" customWidth="1"/>
    <col min="10" max="16384" width="9.140625" style="2"/>
  </cols>
  <sheetData>
    <row r="1" spans="1:9" s="9" customFormat="1" ht="59.25" customHeight="1" x14ac:dyDescent="0.25">
      <c r="A1" s="18" t="s">
        <v>23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"/>
      <c r="B2" s="5" t="s">
        <v>10</v>
      </c>
      <c r="C2" s="10" t="s">
        <v>20</v>
      </c>
      <c r="D2" s="6" t="s">
        <v>5</v>
      </c>
      <c r="E2" s="6" t="s">
        <v>0</v>
      </c>
      <c r="F2" s="6" t="s">
        <v>6</v>
      </c>
      <c r="G2" s="6" t="s">
        <v>21</v>
      </c>
      <c r="H2" s="6" t="s">
        <v>22</v>
      </c>
      <c r="I2" s="6" t="s">
        <v>8</v>
      </c>
    </row>
    <row r="3" spans="1:9" s="15" customFormat="1" ht="61.5" customHeight="1" x14ac:dyDescent="0.4">
      <c r="A3" s="13">
        <v>1</v>
      </c>
      <c r="B3" s="16" t="s">
        <v>11</v>
      </c>
      <c r="C3" s="17">
        <v>75</v>
      </c>
      <c r="D3" s="17">
        <f t="shared" ref="D3:D9" si="0">C3*50/100</f>
        <v>37.5</v>
      </c>
      <c r="E3" s="17">
        <v>73</v>
      </c>
      <c r="F3" s="17">
        <f t="shared" ref="F3:F9" si="1">C3*20/100</f>
        <v>15</v>
      </c>
      <c r="G3" s="17">
        <v>40</v>
      </c>
      <c r="H3" s="17">
        <f t="shared" ref="H3:H9" si="2">G3*30/100</f>
        <v>12</v>
      </c>
      <c r="I3" s="17">
        <f>D3+F3+H3</f>
        <v>64.5</v>
      </c>
    </row>
    <row r="4" spans="1:9" s="15" customFormat="1" ht="61.5" customHeight="1" x14ac:dyDescent="0.4">
      <c r="A4" s="13">
        <v>2</v>
      </c>
      <c r="B4" s="16" t="s">
        <v>12</v>
      </c>
      <c r="C4" s="17">
        <v>60</v>
      </c>
      <c r="D4" s="17">
        <f t="shared" si="0"/>
        <v>30</v>
      </c>
      <c r="E4" s="17">
        <v>85</v>
      </c>
      <c r="F4" s="17">
        <v>17</v>
      </c>
      <c r="G4" s="17">
        <v>59</v>
      </c>
      <c r="H4" s="17">
        <f t="shared" si="2"/>
        <v>17.7</v>
      </c>
      <c r="I4" s="17">
        <f t="shared" ref="I4:I9" si="3">D4+F4+H4</f>
        <v>64.7</v>
      </c>
    </row>
    <row r="5" spans="1:9" s="15" customFormat="1" ht="61.5" customHeight="1" x14ac:dyDescent="0.4">
      <c r="A5" s="13">
        <v>3</v>
      </c>
      <c r="B5" s="16" t="s">
        <v>13</v>
      </c>
      <c r="C5" s="17">
        <v>62</v>
      </c>
      <c r="D5" s="17">
        <f t="shared" si="0"/>
        <v>31</v>
      </c>
      <c r="E5" s="17">
        <v>64.760000000000005</v>
      </c>
      <c r="F5" s="17">
        <f t="shared" si="1"/>
        <v>12.4</v>
      </c>
      <c r="G5" s="17">
        <v>91</v>
      </c>
      <c r="H5" s="17">
        <f t="shared" si="2"/>
        <v>27.3</v>
      </c>
      <c r="I5" s="17">
        <f t="shared" si="3"/>
        <v>70.7</v>
      </c>
    </row>
    <row r="6" spans="1:9" s="15" customFormat="1" ht="61.5" customHeight="1" x14ac:dyDescent="0.4">
      <c r="A6" s="13">
        <v>4</v>
      </c>
      <c r="B6" s="16" t="s">
        <v>14</v>
      </c>
      <c r="C6" s="17">
        <v>57</v>
      </c>
      <c r="D6" s="17">
        <f t="shared" si="0"/>
        <v>28.5</v>
      </c>
      <c r="E6" s="17">
        <v>58.59</v>
      </c>
      <c r="F6" s="17">
        <f t="shared" si="1"/>
        <v>11.4</v>
      </c>
      <c r="G6" s="17">
        <v>83</v>
      </c>
      <c r="H6" s="17">
        <f t="shared" si="2"/>
        <v>24.9</v>
      </c>
      <c r="I6" s="17">
        <f t="shared" si="3"/>
        <v>64.8</v>
      </c>
    </row>
    <row r="7" spans="1:9" s="15" customFormat="1" ht="61.5" customHeight="1" x14ac:dyDescent="0.4">
      <c r="A7" s="13">
        <v>5</v>
      </c>
      <c r="B7" s="16" t="s">
        <v>15</v>
      </c>
      <c r="C7" s="17">
        <v>74</v>
      </c>
      <c r="D7" s="17">
        <f t="shared" si="0"/>
        <v>37</v>
      </c>
      <c r="E7" s="17">
        <v>62.9</v>
      </c>
      <c r="F7" s="17">
        <f t="shared" si="1"/>
        <v>14.8</v>
      </c>
      <c r="G7" s="17">
        <v>64</v>
      </c>
      <c r="H7" s="17">
        <f t="shared" si="2"/>
        <v>19.2</v>
      </c>
      <c r="I7" s="17">
        <f t="shared" si="3"/>
        <v>71</v>
      </c>
    </row>
    <row r="8" spans="1:9" s="15" customFormat="1" ht="61.5" customHeight="1" x14ac:dyDescent="0.4">
      <c r="A8" s="13">
        <v>6</v>
      </c>
      <c r="B8" s="16" t="s">
        <v>16</v>
      </c>
      <c r="C8" s="17">
        <v>79</v>
      </c>
      <c r="D8" s="17">
        <f t="shared" si="0"/>
        <v>39.5</v>
      </c>
      <c r="E8" s="17">
        <v>60.1</v>
      </c>
      <c r="F8" s="17">
        <v>12</v>
      </c>
      <c r="G8" s="17">
        <v>45</v>
      </c>
      <c r="H8" s="17">
        <f t="shared" si="2"/>
        <v>13.5</v>
      </c>
      <c r="I8" s="17">
        <f t="shared" si="3"/>
        <v>65</v>
      </c>
    </row>
    <row r="9" spans="1:9" s="15" customFormat="1" ht="61.5" customHeight="1" x14ac:dyDescent="0.4">
      <c r="A9" s="13">
        <v>7</v>
      </c>
      <c r="B9" s="16" t="s">
        <v>17</v>
      </c>
      <c r="C9" s="17">
        <v>59</v>
      </c>
      <c r="D9" s="17">
        <f t="shared" si="0"/>
        <v>29.5</v>
      </c>
      <c r="E9" s="17">
        <v>59.86</v>
      </c>
      <c r="F9" s="17">
        <f t="shared" si="1"/>
        <v>11.8</v>
      </c>
      <c r="G9" s="17">
        <v>20</v>
      </c>
      <c r="H9" s="17">
        <f t="shared" si="2"/>
        <v>6</v>
      </c>
      <c r="I9" s="17">
        <f t="shared" si="3"/>
        <v>47.3</v>
      </c>
    </row>
    <row r="10" spans="1:9" s="15" customFormat="1" x14ac:dyDescent="0.2">
      <c r="A10" s="13"/>
      <c r="B10" s="13"/>
      <c r="C10" s="14"/>
      <c r="D10" s="14"/>
      <c r="E10" s="14"/>
      <c r="F10" s="14"/>
      <c r="G10" s="14"/>
      <c r="H10" s="14"/>
      <c r="I10" s="14"/>
    </row>
    <row r="11" spans="1:9" x14ac:dyDescent="0.2">
      <c r="A11" s="1"/>
      <c r="B11" s="1"/>
      <c r="C11" s="7"/>
      <c r="D11" s="7"/>
      <c r="E11" s="7"/>
      <c r="F11" s="7"/>
      <c r="G11" s="7"/>
      <c r="H11" s="7"/>
      <c r="I11" s="7"/>
    </row>
    <row r="12" spans="1:9" ht="29.25" customHeight="1" x14ac:dyDescent="0.2">
      <c r="B12" s="2" t="s">
        <v>2</v>
      </c>
    </row>
    <row r="13" spans="1:9" ht="31.5" customHeight="1" x14ac:dyDescent="0.2">
      <c r="B13" s="8" t="s">
        <v>3</v>
      </c>
      <c r="C13" s="3"/>
      <c r="D13" s="2"/>
      <c r="E13" s="2"/>
      <c r="F13" s="2"/>
      <c r="G13" s="2"/>
      <c r="H13" s="2"/>
      <c r="I13" s="2"/>
    </row>
    <row r="14" spans="1:9" ht="31.5" customHeight="1" x14ac:dyDescent="0.2">
      <c r="B14" s="8" t="s">
        <v>4</v>
      </c>
      <c r="C14" s="3"/>
      <c r="D14" s="2"/>
      <c r="E14" s="2"/>
      <c r="F14" s="2"/>
      <c r="G14" s="2"/>
      <c r="H14" s="2"/>
      <c r="I14" s="2"/>
    </row>
    <row r="15" spans="1:9" ht="31.5" customHeight="1" x14ac:dyDescent="0.2">
      <c r="B15" s="8" t="s">
        <v>19</v>
      </c>
      <c r="C15" s="3"/>
      <c r="D15" s="2"/>
      <c r="E15" s="2"/>
      <c r="F15" s="2"/>
      <c r="G15" s="2"/>
      <c r="H15" s="2"/>
      <c r="I15" s="2"/>
    </row>
    <row r="16" spans="1:9" ht="31.5" customHeight="1" x14ac:dyDescent="0.2">
      <c r="B16" s="8" t="s">
        <v>9</v>
      </c>
      <c r="C16" s="3"/>
      <c r="D16" s="2"/>
      <c r="E16" s="2"/>
      <c r="F16" s="2"/>
      <c r="G16" s="2"/>
      <c r="H16" s="2"/>
      <c r="I16" s="2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4.25" x14ac:dyDescent="0.2"/>
  <cols>
    <col min="1" max="1" width="3.85546875" style="2" bestFit="1" customWidth="1"/>
    <col min="2" max="2" width="39.42578125" style="2" bestFit="1" customWidth="1"/>
    <col min="3" max="3" width="12.42578125" style="4" bestFit="1" customWidth="1"/>
    <col min="4" max="4" width="11.42578125" style="4" bestFit="1" customWidth="1"/>
    <col min="5" max="5" width="14.5703125" style="4" bestFit="1" customWidth="1"/>
    <col min="6" max="6" width="14" style="4" bestFit="1" customWidth="1"/>
    <col min="7" max="7" width="11.42578125" style="4" bestFit="1" customWidth="1"/>
    <col min="8" max="8" width="17.140625" style="4" bestFit="1" customWidth="1"/>
    <col min="9" max="9" width="16.140625" style="4" bestFit="1" customWidth="1"/>
    <col min="10" max="16384" width="9.140625" style="2"/>
  </cols>
  <sheetData>
    <row r="1" spans="1:9" s="9" customFormat="1" ht="59.2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"/>
      <c r="B2" s="5" t="s">
        <v>10</v>
      </c>
      <c r="C2" s="10" t="s">
        <v>20</v>
      </c>
      <c r="D2" s="6" t="s">
        <v>5</v>
      </c>
      <c r="E2" s="6" t="s">
        <v>0</v>
      </c>
      <c r="F2" s="6" t="s">
        <v>6</v>
      </c>
      <c r="G2" s="6" t="s">
        <v>1</v>
      </c>
      <c r="H2" s="6" t="s">
        <v>7</v>
      </c>
      <c r="I2" s="6" t="s">
        <v>8</v>
      </c>
    </row>
    <row r="3" spans="1:9" x14ac:dyDescent="0.2">
      <c r="A3" s="1">
        <v>1</v>
      </c>
      <c r="B3" s="1" t="s">
        <v>11</v>
      </c>
      <c r="C3" s="7">
        <v>75</v>
      </c>
      <c r="D3" s="7">
        <f>C3*50/100</f>
        <v>37.5</v>
      </c>
      <c r="E3" s="7">
        <v>73.150000000000006</v>
      </c>
      <c r="F3" s="7">
        <f>E3*20/100</f>
        <v>14.63</v>
      </c>
      <c r="G3" s="12">
        <v>40</v>
      </c>
      <c r="H3" s="7">
        <f>G3*30/100</f>
        <v>12</v>
      </c>
      <c r="I3" s="7">
        <f>D3+F3+H3</f>
        <v>64.13</v>
      </c>
    </row>
    <row r="4" spans="1:9" x14ac:dyDescent="0.2">
      <c r="A4" s="1">
        <v>2</v>
      </c>
      <c r="B4" s="1" t="s">
        <v>12</v>
      </c>
      <c r="C4" s="7">
        <v>61</v>
      </c>
      <c r="D4" s="7">
        <f t="shared" ref="D4:D9" si="0">C4*50/100</f>
        <v>30.5</v>
      </c>
      <c r="E4" s="7">
        <v>72.930000000000007</v>
      </c>
      <c r="F4" s="7">
        <f t="shared" ref="F4:F9" si="1">E4*20/100</f>
        <v>14.586000000000002</v>
      </c>
      <c r="G4" s="7">
        <v>56</v>
      </c>
      <c r="H4" s="7">
        <f t="shared" ref="H4:H9" si="2">G4*30/100</f>
        <v>16.8</v>
      </c>
      <c r="I4" s="7"/>
    </row>
    <row r="5" spans="1:9" x14ac:dyDescent="0.2">
      <c r="A5" s="1">
        <v>3</v>
      </c>
      <c r="B5" s="11" t="s">
        <v>13</v>
      </c>
      <c r="C5" s="12">
        <v>62</v>
      </c>
      <c r="D5" s="7">
        <f t="shared" si="0"/>
        <v>31</v>
      </c>
      <c r="E5" s="12">
        <v>64.760000000000005</v>
      </c>
      <c r="F5" s="7">
        <f t="shared" si="1"/>
        <v>12.952</v>
      </c>
      <c r="G5" s="12">
        <v>91</v>
      </c>
      <c r="H5" s="7">
        <f t="shared" si="2"/>
        <v>27.3</v>
      </c>
      <c r="I5" s="7"/>
    </row>
    <row r="6" spans="1:9" x14ac:dyDescent="0.2">
      <c r="A6" s="1">
        <v>4</v>
      </c>
      <c r="B6" s="1" t="s">
        <v>14</v>
      </c>
      <c r="C6" s="7">
        <v>59</v>
      </c>
      <c r="D6" s="7">
        <f t="shared" si="0"/>
        <v>29.5</v>
      </c>
      <c r="E6" s="7">
        <v>57</v>
      </c>
      <c r="F6" s="7">
        <f t="shared" si="1"/>
        <v>11.4</v>
      </c>
      <c r="G6" s="7">
        <v>63</v>
      </c>
      <c r="H6" s="7">
        <f t="shared" si="2"/>
        <v>18.899999999999999</v>
      </c>
      <c r="I6" s="7"/>
    </row>
    <row r="7" spans="1:9" x14ac:dyDescent="0.2">
      <c r="A7" s="1">
        <v>5</v>
      </c>
      <c r="B7" s="11" t="s">
        <v>15</v>
      </c>
      <c r="C7" s="12">
        <v>69</v>
      </c>
      <c r="D7" s="7">
        <f t="shared" si="0"/>
        <v>34.5</v>
      </c>
      <c r="E7" s="12">
        <v>62.9</v>
      </c>
      <c r="F7" s="7">
        <f t="shared" si="1"/>
        <v>12.58</v>
      </c>
      <c r="G7" s="12">
        <v>64</v>
      </c>
      <c r="H7" s="7">
        <f t="shared" si="2"/>
        <v>19.2</v>
      </c>
      <c r="I7" s="7"/>
    </row>
    <row r="8" spans="1:9" x14ac:dyDescent="0.2">
      <c r="A8" s="1">
        <v>6</v>
      </c>
      <c r="B8" s="1" t="s">
        <v>16</v>
      </c>
      <c r="C8" s="7">
        <v>79</v>
      </c>
      <c r="D8" s="7">
        <f t="shared" si="0"/>
        <v>39.5</v>
      </c>
      <c r="E8" s="7">
        <v>97.66</v>
      </c>
      <c r="F8" s="7">
        <f t="shared" si="1"/>
        <v>19.531999999999996</v>
      </c>
      <c r="G8" s="7">
        <v>29</v>
      </c>
      <c r="H8" s="7">
        <f t="shared" si="2"/>
        <v>8.6999999999999993</v>
      </c>
      <c r="I8" s="7"/>
    </row>
    <row r="9" spans="1:9" x14ac:dyDescent="0.2">
      <c r="A9" s="1">
        <v>7</v>
      </c>
      <c r="B9" s="1" t="s">
        <v>17</v>
      </c>
      <c r="C9" s="7">
        <v>59</v>
      </c>
      <c r="D9" s="7">
        <f t="shared" si="0"/>
        <v>29.5</v>
      </c>
      <c r="E9" s="7">
        <v>59.86</v>
      </c>
      <c r="F9" s="7">
        <f t="shared" si="1"/>
        <v>11.972000000000001</v>
      </c>
      <c r="G9" s="7">
        <v>20</v>
      </c>
      <c r="H9" s="7">
        <f t="shared" si="2"/>
        <v>6</v>
      </c>
      <c r="I9" s="7"/>
    </row>
    <row r="10" spans="1:9" x14ac:dyDescent="0.2">
      <c r="A10" s="1"/>
      <c r="B10" s="1"/>
      <c r="C10" s="7"/>
      <c r="D10" s="7"/>
      <c r="E10" s="7"/>
      <c r="F10" s="7"/>
      <c r="G10" s="7"/>
      <c r="H10" s="7"/>
      <c r="I10" s="7"/>
    </row>
    <row r="11" spans="1:9" x14ac:dyDescent="0.2">
      <c r="A11" s="1"/>
      <c r="B11" s="1"/>
      <c r="C11" s="7"/>
      <c r="D11" s="7"/>
      <c r="E11" s="7"/>
      <c r="F11" s="7"/>
      <c r="G11" s="7"/>
      <c r="H11" s="7"/>
      <c r="I11" s="7"/>
    </row>
    <row r="12" spans="1:9" x14ac:dyDescent="0.2">
      <c r="A12" s="1"/>
      <c r="B12" s="1"/>
      <c r="C12" s="7"/>
      <c r="D12" s="7"/>
      <c r="E12" s="7"/>
      <c r="F12" s="7"/>
      <c r="G12" s="7"/>
      <c r="H12" s="7"/>
      <c r="I12" s="7"/>
    </row>
    <row r="13" spans="1:9" x14ac:dyDescent="0.2">
      <c r="A13" s="1"/>
      <c r="B13" s="1"/>
      <c r="C13" s="7"/>
      <c r="D13" s="7"/>
      <c r="E13" s="7"/>
      <c r="F13" s="7"/>
      <c r="G13" s="7"/>
      <c r="H13" s="7"/>
      <c r="I13" s="7"/>
    </row>
    <row r="14" spans="1:9" x14ac:dyDescent="0.2">
      <c r="A14" s="1"/>
      <c r="B14" s="1"/>
      <c r="C14" s="7"/>
      <c r="D14" s="7"/>
      <c r="E14" s="7"/>
      <c r="F14" s="7"/>
      <c r="G14" s="7"/>
      <c r="H14" s="7"/>
      <c r="I14" s="7"/>
    </row>
    <row r="15" spans="1:9" x14ac:dyDescent="0.2">
      <c r="A15" s="1"/>
      <c r="B15" s="1"/>
      <c r="C15" s="7"/>
      <c r="D15" s="7"/>
      <c r="E15" s="7"/>
      <c r="F15" s="7"/>
      <c r="G15" s="7"/>
      <c r="H15" s="7"/>
      <c r="I15" s="7"/>
    </row>
    <row r="16" spans="1:9" x14ac:dyDescent="0.2">
      <c r="B16" s="2" t="s">
        <v>2</v>
      </c>
    </row>
    <row r="17" spans="2:9" x14ac:dyDescent="0.2">
      <c r="B17" s="8" t="s">
        <v>3</v>
      </c>
      <c r="C17" s="3"/>
      <c r="D17" s="2"/>
      <c r="E17" s="2"/>
      <c r="F17" s="2"/>
      <c r="G17" s="2"/>
      <c r="H17" s="2"/>
      <c r="I17" s="2"/>
    </row>
    <row r="18" spans="2:9" x14ac:dyDescent="0.2">
      <c r="B18" s="8" t="s">
        <v>4</v>
      </c>
      <c r="C18" s="3"/>
      <c r="D18" s="2"/>
      <c r="E18" s="2"/>
      <c r="F18" s="2"/>
      <c r="G18" s="2"/>
      <c r="H18" s="2"/>
      <c r="I18" s="2"/>
    </row>
    <row r="19" spans="2:9" x14ac:dyDescent="0.2">
      <c r="B19" s="8" t="s">
        <v>19</v>
      </c>
      <c r="C19" s="3"/>
      <c r="D19" s="2"/>
      <c r="E19" s="2"/>
      <c r="F19" s="2"/>
      <c r="G19" s="2"/>
      <c r="H19" s="2"/>
      <c r="I19" s="2"/>
    </row>
    <row r="20" spans="2:9" x14ac:dyDescent="0.2">
      <c r="B20" s="8" t="s">
        <v>9</v>
      </c>
      <c r="C20" s="3"/>
      <c r="D20" s="2"/>
      <c r="E20" s="2"/>
      <c r="F20" s="2"/>
      <c r="G20" s="2"/>
      <c r="H20" s="2"/>
      <c r="I20" s="2"/>
    </row>
  </sheetData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>
      <selection activeCell="B7" sqref="B7"/>
    </sheetView>
  </sheetViews>
  <sheetFormatPr defaultRowHeight="14.25" x14ac:dyDescent="0.2"/>
  <cols>
    <col min="1" max="1" width="3.85546875" style="2" bestFit="1" customWidth="1"/>
    <col min="2" max="2" width="64.28515625" style="2" customWidth="1"/>
    <col min="3" max="16384" width="9.140625" style="2"/>
  </cols>
  <sheetData>
    <row r="1" spans="1:2" s="9" customFormat="1" ht="59.25" customHeight="1" x14ac:dyDescent="0.25">
      <c r="A1" s="18" t="s">
        <v>23</v>
      </c>
      <c r="B1" s="18"/>
    </row>
    <row r="2" spans="1:2" x14ac:dyDescent="0.2">
      <c r="A2" s="1"/>
      <c r="B2" s="5" t="s">
        <v>10</v>
      </c>
    </row>
    <row r="3" spans="1:2" s="15" customFormat="1" ht="61.5" customHeight="1" x14ac:dyDescent="0.4">
      <c r="A3" s="13">
        <v>1</v>
      </c>
      <c r="B3" s="16" t="s">
        <v>13</v>
      </c>
    </row>
    <row r="4" spans="1:2" s="15" customFormat="1" ht="61.5" customHeight="1" x14ac:dyDescent="0.4">
      <c r="A4" s="13">
        <v>2</v>
      </c>
      <c r="B4" s="16" t="s">
        <v>15</v>
      </c>
    </row>
    <row r="5" spans="1:2" s="15" customFormat="1" ht="61.5" customHeight="1" x14ac:dyDescent="0.4">
      <c r="A5" s="13">
        <v>3</v>
      </c>
      <c r="B5" s="16" t="s">
        <v>14</v>
      </c>
    </row>
    <row r="6" spans="1:2" s="15" customFormat="1" ht="61.5" customHeight="1" x14ac:dyDescent="0.4">
      <c r="A6" s="13">
        <v>4</v>
      </c>
      <c r="B6" s="16" t="s">
        <v>11</v>
      </c>
    </row>
    <row r="7" spans="1:2" s="15" customFormat="1" ht="61.5" customHeight="1" x14ac:dyDescent="0.4">
      <c r="A7" s="13">
        <v>5</v>
      </c>
      <c r="B7" s="16" t="s">
        <v>12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tezli isg</vt:lpstr>
      <vt:lpstr>Sayfa1</vt:lpstr>
      <vt:lpstr>Sayfa2</vt:lpstr>
      <vt:lpstr>'tezli isg'!Yazdırma_Alanı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2018-01-25T11:26:48Z</dcterms:modified>
</cp:coreProperties>
</file>